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<sst xmlns="http://schemas.openxmlformats.org/spreadsheetml/2006/main" count="20" uniqueCount="19">
  <si>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GADSDEN I.S.D.</t>
  </si>
  <si>
    <t>CASH TRANSFER REQUEST - 41000 TO 43000</t>
  </si>
  <si>
    <t>TRANSFER BETWEEN DEBT SERVICE ACCOUNTS</t>
  </si>
  <si>
    <t>CASH BALANCE MAY 2009</t>
  </si>
  <si>
    <t>DUE TO OTHER FUNDS</t>
  </si>
  <si>
    <t>DUE FROM OTHER FUNDS</t>
  </si>
  <si>
    <t>NET CASH AVAILABLE</t>
  </si>
  <si>
    <t>PROJECTED REVENUES:</t>
  </si>
  <si>
    <t>TO PROVIDE FUNDS FOR AUGUST 2009 DEBT SERVICE REQUIREMENTS</t>
  </si>
  <si>
    <t>NET AD VALOREM TAXES</t>
  </si>
  <si>
    <t>DEBT SERVICE PAYMENTS</t>
  </si>
  <si>
    <t xml:space="preserve">   DUE AUGUST 2009</t>
  </si>
  <si>
    <t>NET PROJECTED CASH FLOW</t>
  </si>
  <si>
    <t>PROJECTED CASH FLOW THROUGH AUGUST 2009:</t>
  </si>
  <si>
    <t>PROJECTED EXPENDITURES:</t>
  </si>
  <si>
    <t>PROJECTED CASH BALANCE</t>
  </si>
  <si>
    <t xml:space="preserve">   AUGUST 2009</t>
  </si>
  <si>
    <t>CASH TRANSFER NEEDED</t>
  </si>
  <si>
    <t xml:space="preserve"> AUG. 2009 AFTER TRANSFER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</si>
</sst>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43" fontId="0" fillId="0" borderId="0" xfId="15" applyAlignment="1">
      <alignment/>
    </xf>
    <xf numFmtId="43" fontId="0" fillId="0" borderId="1" xfId="15" applyBorder="1" applyAlignment="1">
      <alignment/>
    </xf>
    <xf numFmtId="43" fontId="0" fillId="0" borderId="2" xfId="0" applyNumberFormat="1" applyBorder="1" applyAlignment="1">
      <alignment/>
    </xf>
    <xf numFmtId="0" fontId="0" fillId="0" borderId="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4.140625" style="0" customWidth="1"/>
    <col min="2" max="2" width="5.140625" style="0" customWidth="1"/>
    <col min="3" max="3" width="13.57421875" style="0" bestFit="1" customWidth="1"/>
    <col min="5" max="5" width="13.5742187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8</v>
      </c>
    </row>
    <row r="6" spans="3:5" ht="13.5" thickBot="1">
      <c r="C6" s="4">
        <v>41000</v>
      </c>
      <c r="D6" s="4"/>
      <c r="E6" s="4">
        <v>43000</v>
      </c>
    </row>
    <row r="8" spans="1:5" ht="12.75">
      <c r="A8" t="s">
        <v>3</v>
      </c>
      <c r="C8" s="1">
        <v>4806354.16</v>
      </c>
      <c r="D8" s="1"/>
      <c r="E8" s="1">
        <v>2939376.37</v>
      </c>
    </row>
    <row r="9" spans="3:5" ht="12.75">
      <c r="C9" s="1"/>
      <c r="D9" s="1"/>
      <c r="E9" s="1"/>
    </row>
    <row r="10" spans="1:5" ht="12.75">
      <c r="A10" t="s">
        <v>4</v>
      </c>
      <c r="C10" s="1">
        <v>-260.31</v>
      </c>
      <c r="D10" s="1"/>
      <c r="E10" s="1">
        <v>-2873954.2</v>
      </c>
    </row>
    <row r="11" spans="1:5" ht="12.75">
      <c r="A11" t="s">
        <v>5</v>
      </c>
      <c r="C11" s="1">
        <f>2135898.77</f>
        <v>2135898.77</v>
      </c>
      <c r="D11" s="1"/>
      <c r="E11" s="1">
        <v>0</v>
      </c>
    </row>
    <row r="12" spans="3:5" ht="12.75">
      <c r="C12" s="2">
        <f>SUM(C10:C11)</f>
        <v>2135638.46</v>
      </c>
      <c r="D12" s="1"/>
      <c r="E12" s="2">
        <f>SUM(E10:E11)</f>
        <v>-2873954.2</v>
      </c>
    </row>
    <row r="13" spans="3:5" ht="12.75">
      <c r="C13" s="1"/>
      <c r="D13" s="1"/>
      <c r="E13" s="1"/>
    </row>
    <row r="14" spans="3:5" ht="12.75">
      <c r="C14" s="1"/>
      <c r="D14" s="1"/>
      <c r="E14" s="1"/>
    </row>
    <row r="15" spans="1:5" ht="12.75">
      <c r="A15" t="s">
        <v>6</v>
      </c>
      <c r="C15" s="1">
        <f>+C8+C12</f>
        <v>6941992.62</v>
      </c>
      <c r="D15" s="1"/>
      <c r="E15" s="1">
        <f>+E8+E12</f>
        <v>65422.169999999925</v>
      </c>
    </row>
    <row r="16" spans="3:5" ht="12.75">
      <c r="C16" s="1"/>
      <c r="D16" s="1"/>
      <c r="E16" s="1"/>
    </row>
    <row r="17" spans="1:5" ht="12.75">
      <c r="A17" t="s">
        <v>13</v>
      </c>
      <c r="C17" s="1"/>
      <c r="D17" s="1"/>
      <c r="E17" s="1"/>
    </row>
    <row r="18" spans="3:5" ht="12.75">
      <c r="C18" s="1"/>
      <c r="D18" s="1"/>
      <c r="E18" s="1"/>
    </row>
    <row r="19" spans="1:5" ht="12.75">
      <c r="A19" t="s">
        <v>7</v>
      </c>
      <c r="C19" s="1"/>
      <c r="D19" s="1"/>
      <c r="E19" s="1"/>
    </row>
    <row r="20" spans="3:5" ht="12.75">
      <c r="C20" s="1"/>
      <c r="D20" s="1"/>
      <c r="E20" s="1"/>
    </row>
    <row r="21" spans="1:5" ht="12.75">
      <c r="A21" t="s">
        <v>9</v>
      </c>
      <c r="C21" s="1">
        <f>494812+1765949+133081+86551+51760-4948-17659-1331-866-518</f>
        <v>2506831</v>
      </c>
      <c r="D21" s="1"/>
      <c r="E21" s="1">
        <f>125668+469213+32962+16544+14550-1257-4692-330-165-146</f>
        <v>652347</v>
      </c>
    </row>
    <row r="22" spans="3:5" ht="12.75">
      <c r="C22" s="1"/>
      <c r="D22" s="1"/>
      <c r="E22" s="1"/>
    </row>
    <row r="23" spans="1:5" ht="12.75">
      <c r="A23" t="s">
        <v>14</v>
      </c>
      <c r="C23" s="1"/>
      <c r="D23" s="1"/>
      <c r="E23" s="1"/>
    </row>
    <row r="24" spans="3:5" ht="12.75">
      <c r="C24" s="1"/>
      <c r="D24" s="1"/>
      <c r="E24" s="1"/>
    </row>
    <row r="25" spans="1:5" ht="12.75">
      <c r="A25" t="s">
        <v>10</v>
      </c>
      <c r="C25" s="1"/>
      <c r="D25" s="1"/>
      <c r="E25" s="1"/>
    </row>
    <row r="26" spans="1:5" ht="12.75">
      <c r="A26" t="s">
        <v>11</v>
      </c>
      <c r="C26" s="1">
        <v>-6433613</v>
      </c>
      <c r="D26" s="1"/>
      <c r="E26" s="1">
        <v>-2621292</v>
      </c>
    </row>
    <row r="27" spans="3:5" ht="12.75">
      <c r="C27" s="1"/>
      <c r="D27" s="1"/>
      <c r="E27" s="1"/>
    </row>
    <row r="28" spans="1:5" ht="12.75">
      <c r="A28" t="s">
        <v>12</v>
      </c>
      <c r="C28" s="2">
        <f>SUM(C20:C27)</f>
        <v>-3926782</v>
      </c>
      <c r="D28" s="1"/>
      <c r="E28" s="2">
        <f>SUM(E20:E27)</f>
        <v>-1968945</v>
      </c>
    </row>
    <row r="29" spans="3:5" ht="12.75">
      <c r="C29" s="1"/>
      <c r="D29" s="1"/>
      <c r="E29" s="1"/>
    </row>
    <row r="30" spans="1:5" ht="12.75">
      <c r="A30" t="s">
        <v>15</v>
      </c>
      <c r="C30" s="1"/>
      <c r="D30" s="1"/>
      <c r="E30" s="1"/>
    </row>
    <row r="31" spans="1:5" ht="12.75">
      <c r="A31" t="s">
        <v>16</v>
      </c>
      <c r="C31" s="2">
        <f>+C15+C28</f>
        <v>3015210.62</v>
      </c>
      <c r="D31" s="1"/>
      <c r="E31" s="2">
        <f>+E15+E28</f>
        <v>-1903522.83</v>
      </c>
    </row>
    <row r="32" spans="3:5" ht="12.75">
      <c r="C32" s="1"/>
      <c r="D32" s="1"/>
      <c r="E32" s="1"/>
    </row>
    <row r="33" spans="1:5" ht="12.75">
      <c r="A33" t="s">
        <v>17</v>
      </c>
      <c r="C33" s="1">
        <v>-1904000</v>
      </c>
      <c r="D33" s="1"/>
      <c r="E33" s="1">
        <v>1904000</v>
      </c>
    </row>
    <row r="34" spans="3:5" ht="12.75">
      <c r="C34" s="1"/>
      <c r="D34" s="1"/>
      <c r="E34" s="1"/>
    </row>
    <row r="35" spans="1:5" ht="12.75">
      <c r="A35" t="s">
        <v>15</v>
      </c>
      <c r="C35" s="1"/>
      <c r="D35" s="1"/>
      <c r="E35" s="1"/>
    </row>
    <row r="36" spans="1:5" ht="13.5" thickBot="1">
      <c r="A36" t="s">
        <v>18</v>
      </c>
      <c r="C36" s="3">
        <f>+C31+C33</f>
        <v>1111210.62</v>
      </c>
      <c r="E36" s="3">
        <f>+E31+E33</f>
        <v>477.1699999999255</v>
      </c>
    </row>
    <row r="37" ht="13.5" thickTop="1"/>
  </sheetData>
  <printOptions/>
  <pageMargins left="0.75" right="0.75" top="1" bottom="1" header="0.5" footer="0.5"/>
  <pageSetup horizontalDpi="600" verticalDpi="600" orientation="portrait" r:id="rId1"/>
  <headerFooter alignWithMargins="0">
    <oddFooter>&amp;L&amp;F&amp;R&amp;P of &amp;N
&amp;D
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ssuggs</dc:creator>
  <cp:keywords/>
  <dc:description/>
  <cp:lastModifiedBy>adelossantos</cp:lastModifiedBy>
  <cp:lastPrinted>2009-05-11T15:46:59Z</cp:lastPrinted>
  <dcterms:created xsi:type="dcterms:W3CDTF">2009-05-11T15:28:54Z</dcterms:created>
  <dcterms:modified xsi:type="dcterms:W3CDTF">2009-05-11T16:15:06Z</dcterms:modified>
  <cp:category/>
  <cp:version/>
  <cp:contentType/>
  <cp:contentStatus/>
</cp:coreProperties>
</file>